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activeTab="0"/>
  </bookViews>
  <sheets>
    <sheet name="Jpegger Capacity Calculator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<sst xmlns="http://schemas.openxmlformats.org/spreadsheetml/2006/main" count="41" uniqueCount="39">
  <si>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Quantity</t>
  </si>
  <si>
    <t>weigh in images</t>
  </si>
  <si>
    <t>weigh out images</t>
  </si>
  <si>
    <t># of tickets per day</t>
  </si>
  <si>
    <t>nonferrous images</t>
  </si>
  <si>
    <t># of gross weighs per ticket</t>
  </si>
  <si>
    <t># of tare weighs per ticket</t>
  </si>
  <si>
    <t>Cashier</t>
  </si>
  <si>
    <t># of payments per day</t>
  </si>
  <si>
    <t>cashier images</t>
  </si>
  <si>
    <t>ATM</t>
  </si>
  <si>
    <t>Total images per day</t>
  </si>
  <si>
    <t># of work days to keep images</t>
  </si>
  <si>
    <t>All Truck Scales</t>
  </si>
  <si>
    <t>All Non Ferrous Scales</t>
  </si>
  <si>
    <t>jpegger Database Calculator</t>
  </si>
  <si>
    <t>kilobytes per day</t>
  </si>
  <si>
    <t>values that can be edited</t>
  </si>
  <si>
    <t># of tickets per day weighed in</t>
  </si>
  <si>
    <t># of tickets per day weighed out</t>
  </si>
  <si>
    <t>low res</t>
  </si>
  <si>
    <t>med res</t>
  </si>
  <si>
    <t>high res</t>
  </si>
  <si>
    <t># of Cameras</t>
  </si>
  <si>
    <t>low</t>
  </si>
  <si>
    <t>average</t>
  </si>
  <si>
    <t>high</t>
  </si>
  <si>
    <t>size per image, in kb @ 640x480, avg quality</t>
  </si>
  <si>
    <t>Image Quality</t>
  </si>
  <si>
    <t>DATABASE SIZE IN GIGABYTES</t>
  </si>
  <si>
    <t>Low Resolution Cameras:</t>
  </si>
  <si>
    <t>Crossmatch Thumbprint Reader</t>
  </si>
  <si>
    <t>Topaz Signatures</t>
  </si>
  <si>
    <t>Toshiba IKWB</t>
  </si>
  <si>
    <t>Axis 207</t>
  </si>
  <si>
    <t>Medium Resolution Cameras:</t>
  </si>
  <si>
    <t>IQEye 500 series</t>
  </si>
  <si>
    <t>High Resolution Cameras:</t>
  </si>
  <si>
    <t>IQEye 700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</si>
</sst>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0" fontId="2" fillId="0" borderId="1" xfId="0" applyFont="1" applyBorder="1" applyAlignment="1">
      <alignment horizontal="centerContinuous"/>
    </xf>
    <xf numFmtId="1" fontId="0" fillId="2" borderId="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0" fillId="0" borderId="5" xfId="0" applyBorder="1" applyAlignment="1">
      <alignment horizontal="right" vertical="center" textRotation="90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9.421875" style="0" customWidth="1"/>
    <col min="7" max="7" width="7.7109375" style="0" customWidth="1"/>
    <col min="8" max="8" width="3.8515625" style="0" customWidth="1"/>
    <col min="9" max="9" width="7.7109375" style="0" customWidth="1"/>
  </cols>
  <sheetData>
    <row r="1" ht="12.75">
      <c r="A1" s="4" t="s">
        <v>15</v>
      </c>
    </row>
    <row r="2" spans="1:2" ht="12.75">
      <c r="A2" s="4"/>
      <c r="B2" s="3" t="s">
        <v>17</v>
      </c>
    </row>
    <row r="3" spans="4:6" ht="12.75">
      <c r="D3" s="8" t="s">
        <v>23</v>
      </c>
      <c r="E3" s="8"/>
      <c r="F3" s="8"/>
    </row>
    <row r="4" spans="3:7" ht="12.75">
      <c r="C4" s="4" t="s">
        <v>0</v>
      </c>
      <c r="D4" s="5" t="s">
        <v>20</v>
      </c>
      <c r="E4" s="5" t="s">
        <v>21</v>
      </c>
      <c r="F4" s="5" t="s">
        <v>22</v>
      </c>
      <c r="G4" s="5"/>
    </row>
    <row r="5" spans="1:8" ht="12.75">
      <c r="A5" s="4" t="s">
        <v>13</v>
      </c>
      <c r="H5" t="s">
        <v>30</v>
      </c>
    </row>
    <row r="6" spans="2:9" ht="12.75">
      <c r="B6" t="s">
        <v>18</v>
      </c>
      <c r="C6" s="6">
        <v>0</v>
      </c>
      <c r="D6" s="9">
        <v>0</v>
      </c>
      <c r="E6" s="9">
        <v>0</v>
      </c>
      <c r="F6" s="9">
        <v>0</v>
      </c>
      <c r="I6" t="s">
        <v>34</v>
      </c>
    </row>
    <row r="7" spans="2:9" ht="12.75">
      <c r="B7" s="1" t="s">
        <v>1</v>
      </c>
      <c r="D7">
        <f>$C$6*D6</f>
        <v>0</v>
      </c>
      <c r="E7">
        <f>$C$6*E6</f>
        <v>0</v>
      </c>
      <c r="F7">
        <f>$C$6*F6</f>
        <v>0</v>
      </c>
      <c r="I7" t="s">
        <v>33</v>
      </c>
    </row>
    <row r="8" ht="12.75">
      <c r="I8" t="s">
        <v>31</v>
      </c>
    </row>
    <row r="9" spans="2:9" ht="12.75">
      <c r="B9" t="s">
        <v>19</v>
      </c>
      <c r="C9" s="6">
        <v>0</v>
      </c>
      <c r="D9" s="9">
        <v>0</v>
      </c>
      <c r="E9" s="9">
        <v>0</v>
      </c>
      <c r="F9" s="9">
        <v>0</v>
      </c>
      <c r="I9" t="s">
        <v>32</v>
      </c>
    </row>
    <row r="10" spans="2:6" ht="12.75">
      <c r="B10" s="1" t="s">
        <v>2</v>
      </c>
      <c r="D10">
        <f>D9*$C$9</f>
        <v>0</v>
      </c>
      <c r="E10">
        <f>E9*$C$9</f>
        <v>0</v>
      </c>
      <c r="F10">
        <f>F9*$C$9</f>
        <v>0</v>
      </c>
    </row>
    <row r="11" ht="12.75">
      <c r="H11" t="s">
        <v>35</v>
      </c>
    </row>
    <row r="12" ht="12.75">
      <c r="I12" t="s">
        <v>36</v>
      </c>
    </row>
    <row r="13" ht="12.75">
      <c r="A13" s="4" t="s">
        <v>14</v>
      </c>
    </row>
    <row r="14" spans="2:8" ht="12.75">
      <c r="B14" t="s">
        <v>3</v>
      </c>
      <c r="C14" s="6">
        <v>0</v>
      </c>
      <c r="D14" s="9">
        <v>0</v>
      </c>
      <c r="E14" s="9">
        <v>0</v>
      </c>
      <c r="F14" s="9">
        <v>0</v>
      </c>
      <c r="H14" t="s">
        <v>37</v>
      </c>
    </row>
    <row r="15" spans="2:9" ht="12.75">
      <c r="B15" t="s">
        <v>5</v>
      </c>
      <c r="C15" s="7">
        <v>3</v>
      </c>
      <c r="D15">
        <f>$C$15*$C$14*D14</f>
        <v>0</v>
      </c>
      <c r="E15">
        <f>$C$15*$C$14*E14</f>
        <v>0</v>
      </c>
      <c r="F15">
        <f>$C$15*$C$14*F14</f>
        <v>0</v>
      </c>
      <c r="I15" t="s">
        <v>38</v>
      </c>
    </row>
    <row r="16" spans="2:6" ht="12.75">
      <c r="B16" t="s">
        <v>6</v>
      </c>
      <c r="C16" s="7">
        <v>2</v>
      </c>
      <c r="D16" s="2">
        <f>$C$16*$C$14*D$14</f>
        <v>0</v>
      </c>
      <c r="E16" s="2">
        <f>$C$16*$C$14*E$14</f>
        <v>0</v>
      </c>
      <c r="F16" s="2">
        <f>$C$16*$C$14*F$14</f>
        <v>0</v>
      </c>
    </row>
    <row r="17" spans="2:6" ht="12.75">
      <c r="B17" s="1" t="s">
        <v>4</v>
      </c>
      <c r="D17">
        <f>SUM(D15:D16)</f>
        <v>0</v>
      </c>
      <c r="E17">
        <f>SUM(E15:E16)</f>
        <v>0</v>
      </c>
      <c r="F17">
        <f>SUM(F15:F16)</f>
        <v>0</v>
      </c>
    </row>
    <row r="20" ht="12.75">
      <c r="A20" s="4" t="s">
        <v>7</v>
      </c>
    </row>
    <row r="21" spans="2:6" ht="12.75">
      <c r="B21" t="s">
        <v>8</v>
      </c>
      <c r="C21" s="6">
        <v>0</v>
      </c>
      <c r="D21" s="9">
        <v>0</v>
      </c>
      <c r="E21" s="9">
        <v>0</v>
      </c>
      <c r="F21" s="9">
        <v>0</v>
      </c>
    </row>
    <row r="22" spans="2:6" ht="12.75">
      <c r="B22" s="1" t="s">
        <v>9</v>
      </c>
      <c r="D22">
        <f>D21*$C$21</f>
        <v>0</v>
      </c>
      <c r="E22">
        <f>E21*$C$21</f>
        <v>0</v>
      </c>
      <c r="F22">
        <f>F21*$C$21</f>
        <v>0</v>
      </c>
    </row>
    <row r="25" ht="12.75">
      <c r="A25" s="4" t="s">
        <v>10</v>
      </c>
    </row>
    <row r="26" spans="2:6" ht="12.75">
      <c r="B26" t="s">
        <v>8</v>
      </c>
      <c r="C26" s="6">
        <v>0</v>
      </c>
      <c r="D26" s="9">
        <v>0</v>
      </c>
      <c r="E26" s="9">
        <v>0</v>
      </c>
      <c r="F26" s="9">
        <v>0</v>
      </c>
    </row>
    <row r="27" spans="2:6" ht="12.75">
      <c r="B27" s="1" t="s">
        <v>9</v>
      </c>
      <c r="D27">
        <f>D26*$C$26</f>
        <v>0</v>
      </c>
      <c r="E27">
        <f>E26*$C$26</f>
        <v>0</v>
      </c>
      <c r="F27">
        <f>F26*$C$26</f>
        <v>0</v>
      </c>
    </row>
    <row r="29" ht="12.75">
      <c r="G29" s="10"/>
    </row>
    <row r="30" spans="2:6" ht="12.75">
      <c r="B30" t="s">
        <v>11</v>
      </c>
      <c r="D30">
        <f>D27+D22+D17+D10+D7</f>
        <v>0</v>
      </c>
      <c r="E30">
        <f>E27+E22+E17+E10+E7</f>
        <v>0</v>
      </c>
      <c r="F30">
        <f>F27+F22+F17+F10+F7</f>
        <v>0</v>
      </c>
    </row>
    <row r="31" spans="2:7" ht="12.75">
      <c r="B31" t="s">
        <v>27</v>
      </c>
      <c r="D31" s="2">
        <v>64</v>
      </c>
      <c r="E31" s="2">
        <v>256</v>
      </c>
      <c r="F31" s="2">
        <v>768</v>
      </c>
      <c r="G31" s="10"/>
    </row>
    <row r="32" spans="2:6" ht="12.75">
      <c r="B32" s="1" t="s">
        <v>16</v>
      </c>
      <c r="D32">
        <f>D31*D30</f>
        <v>0</v>
      </c>
      <c r="E32">
        <f>E31*E30</f>
        <v>0</v>
      </c>
      <c r="F32">
        <f>F31*F30</f>
        <v>0</v>
      </c>
    </row>
    <row r="34" spans="2:3" ht="12.75">
      <c r="B34" s="1" t="s">
        <v>12</v>
      </c>
      <c r="C34" s="6">
        <v>0</v>
      </c>
    </row>
    <row r="35" ht="13.5" thickBot="1"/>
    <row r="36" spans="3:8" ht="13.5" thickTop="1">
      <c r="C36" s="13"/>
      <c r="D36" s="14"/>
      <c r="E36" s="14"/>
      <c r="F36" s="14"/>
      <c r="G36" s="14"/>
      <c r="H36" s="15"/>
    </row>
    <row r="37" spans="2:8" ht="15.75">
      <c r="B37" s="10"/>
      <c r="C37" s="20" t="s">
        <v>29</v>
      </c>
      <c r="D37" s="18"/>
      <c r="E37" s="19"/>
      <c r="F37" s="19"/>
      <c r="G37" s="19"/>
      <c r="H37" s="15"/>
    </row>
    <row r="38" spans="2:8" ht="12.75">
      <c r="B38" s="10"/>
      <c r="C38" s="15"/>
      <c r="D38" s="10"/>
      <c r="E38" s="10"/>
      <c r="F38" s="10"/>
      <c r="G38" s="10"/>
      <c r="H38" s="15"/>
    </row>
    <row r="39" spans="3:8" ht="14.25" customHeight="1" thickBot="1">
      <c r="C39" s="15"/>
      <c r="D39" s="12" t="s">
        <v>28</v>
      </c>
      <c r="E39" s="11"/>
      <c r="F39" s="11"/>
      <c r="H39" s="15"/>
    </row>
    <row r="40" spans="3:8" ht="15" customHeight="1">
      <c r="C40" s="15"/>
      <c r="D40" s="22" t="s">
        <v>24</v>
      </c>
      <c r="E40" s="23" t="s">
        <v>25</v>
      </c>
      <c r="F40" s="24" t="s">
        <v>26</v>
      </c>
      <c r="H40" s="15"/>
    </row>
    <row r="41" spans="3:8" ht="27" customHeight="1" thickBot="1">
      <c r="C41" s="21"/>
      <c r="D41" s="25">
        <f>($C$34*($D$32+$E$32+$F$32)/1000000)*0.5</f>
        <v>0</v>
      </c>
      <c r="E41" s="26">
        <f>$C$34*($D$32+$E$32+$F$32)/1000000</f>
        <v>0</v>
      </c>
      <c r="F41" s="27">
        <f>($C$34*($D$32+$E$32+$F$32)/1000000)*2</f>
        <v>0</v>
      </c>
      <c r="H41" s="15"/>
    </row>
    <row r="42" spans="2:8" ht="13.5" thickBot="1">
      <c r="B42" s="10"/>
      <c r="C42" s="16"/>
      <c r="D42" s="17"/>
      <c r="E42" s="17"/>
      <c r="F42" s="17"/>
      <c r="G42" s="17"/>
      <c r="H42" s="15"/>
    </row>
    <row r="43" ht="13.5" thickTop="1"/>
  </sheetData>
  <sheetProtection selectLockedCells="1"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Systems Improvement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G Cuba</dc:creator>
  <cp:keywords/>
  <dc:description/>
  <cp:lastModifiedBy>Philip Cuba</cp:lastModifiedBy>
  <dcterms:created xsi:type="dcterms:W3CDTF">2006-11-30T22:54:32Z</dcterms:created>
  <dcterms:modified xsi:type="dcterms:W3CDTF">2008-11-26T19:54:16Z</dcterms:modified>
  <cp:category/>
  <cp:version/>
  <cp:contentType/>
  <cp:contentStatus/>
</cp:coreProperties>
</file>